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农场贷款贴息审核汇总表" sheetId="1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<sst xmlns="http://schemas.openxmlformats.org/spreadsheetml/2006/main" count="87" uniqueCount="66">
  <si>
    <t>2023年度南京市栖霞区新型农业经营主体贷款贴息审核情况汇总表</t>
  </si>
  <si>
    <t>序号</t>
  </si>
  <si>
    <t>所在街道</t>
  </si>
  <si>
    <t>主体类别</t>
  </si>
  <si>
    <t>单位名称</t>
  </si>
  <si>
    <t>主体负责人姓名</t>
  </si>
  <si>
    <t>贷款用途</t>
  </si>
  <si>
    <t>放贷银行</t>
  </si>
  <si>
    <t>符合贴息的贷款</t>
  </si>
  <si>
    <t>拟贷款贴息金额（元）
贴息比例
60%</t>
  </si>
  <si>
    <t>金额（万元）</t>
  </si>
  <si>
    <t>已付银行利息(元)</t>
  </si>
  <si>
    <t>八卦洲街道</t>
  </si>
  <si>
    <t>合作社</t>
  </si>
  <si>
    <t>南京派缘蔬菜专业合作社</t>
  </si>
  <si>
    <t>周福安</t>
  </si>
  <si>
    <t>派缘双创葡萄园二期工程钢架避雨设施工程款</t>
  </si>
  <si>
    <t>紫金农商行</t>
  </si>
  <si>
    <t>南京一博蔬菜专业合作社</t>
  </si>
  <si>
    <t>侯福利</t>
  </si>
  <si>
    <t>建设投资</t>
  </si>
  <si>
    <t>南京君玉苗木专业合作社</t>
  </si>
  <si>
    <t>张洪福</t>
  </si>
  <si>
    <t>采购苗木、生产经营、收购农副产品</t>
  </si>
  <si>
    <t>龙头企业</t>
  </si>
  <si>
    <t>南京九久食品有限公司</t>
  </si>
  <si>
    <t>赵叶峰</t>
  </si>
  <si>
    <t>购买原材料</t>
  </si>
  <si>
    <t>南京虹彩花卉有限公司</t>
  </si>
  <si>
    <t>刘彤</t>
  </si>
  <si>
    <t>生产经营、工程</t>
  </si>
  <si>
    <t>邮储银行</t>
  </si>
  <si>
    <t>龙潭街道</t>
  </si>
  <si>
    <t>南京市栖霞牧原农牧有限公司</t>
  </si>
  <si>
    <t>秦少军</t>
  </si>
  <si>
    <t>购买生猪、原粮</t>
  </si>
  <si>
    <t>南京银行</t>
  </si>
  <si>
    <t>家庭农场</t>
  </si>
  <si>
    <t>南京市栖霞区众康瓜果种植家庭农场</t>
  </si>
  <si>
    <t>沈志国</t>
  </si>
  <si>
    <t>购置农资、运输设备等</t>
  </si>
  <si>
    <t>燕子矶街道</t>
  </si>
  <si>
    <t>南京康之春生物科技有限公司</t>
  </si>
  <si>
    <t>许  忠</t>
  </si>
  <si>
    <t>经营周转，购置原材料，用于食用菌生产栽培、研发试验。</t>
  </si>
  <si>
    <t>中国银行</t>
  </si>
  <si>
    <t>支付货款，采购原材料，用于食用菌生产栽培、研发试验。</t>
  </si>
  <si>
    <t>购买原材料等经营周转，用于食用菌生产栽培、研发试验。</t>
  </si>
  <si>
    <t>兴业银行</t>
  </si>
  <si>
    <t>尧化街道</t>
  </si>
  <si>
    <t>江苏万村爱农农业科技有限公司</t>
  </si>
  <si>
    <t>李晓红</t>
  </si>
  <si>
    <t>用于农业绿色防控产品研发与采购</t>
  </si>
  <si>
    <t>合计</t>
  </si>
  <si>
    <t>贷款银行</t>
  </si>
  <si>
    <t>合同编号</t>
  </si>
  <si>
    <t>合同贷款期限</t>
  </si>
  <si>
    <t xml:space="preserve"> 贷款金额（万元） </t>
  </si>
  <si>
    <t>付息时间</t>
  </si>
  <si>
    <t xml:space="preserve"> 审核期间利息金（元） </t>
  </si>
  <si>
    <t>中国邮政储蓄银行</t>
  </si>
  <si>
    <t>32000020100220060009</t>
  </si>
  <si>
    <t>2020.6.18-2021.6.17</t>
  </si>
  <si>
    <t>小计</t>
  </si>
  <si>
    <t>1132000020210617004101</t>
  </si>
  <si>
    <t>2021.6.25-2022.6.24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</si>
</sst>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30">
    <font>
      <sz val="11"/>
      <color theme="1"/>
      <name val="等线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22"/>
      <color rgb="FF000000"/>
      <name val="方正小标宋简体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3" fontId="2" fillId="0" borderId="3" xfId="1" applyFont="1" applyBorder="1" applyAlignment="1">
      <alignment horizontal="center" vertical="center" wrapText="1"/>
    </xf>
    <xf numFmtId="31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3" fontId="2" fillId="0" borderId="5" xfId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3" fontId="2" fillId="0" borderId="6" xfId="1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3" fontId="1" fillId="0" borderId="6" xfId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3" fontId="1" fillId="0" borderId="6" xfId="1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7" fontId="8" fillId="0" borderId="6" xfId="0" applyNumberFormat="1" applyFont="1" applyBorder="1" applyAlignment="1">
      <alignment horizontal="center" vertical="center" wrapText="1"/>
    </xf>
    <xf numFmtId="177" fontId="3" fillId="0" borderId="6" xfId="0" applyNumberFormat="1" applyFont="1" applyBorder="1" applyAlignment="1">
      <alignment horizontal="right" vertical="center" wrapText="1"/>
    </xf>
    <xf numFmtId="0" fontId="9" fillId="0" borderId="6" xfId="0" applyFont="1" applyFill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177" fontId="8" fillId="0" borderId="10" xfId="0" applyNumberFormat="1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77" fontId="10" fillId="0" borderId="6" xfId="0" applyNumberFormat="1" applyFon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6" xfId="0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177" fontId="3" fillId="0" borderId="11" xfId="0" applyNumberFormat="1" applyFont="1" applyBorder="1" applyAlignment="1">
      <alignment horizontal="center" vertical="center" wrapText="1"/>
    </xf>
    <xf numFmtId="177" fontId="3" fillId="0" borderId="1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J17"/>
  <sheetViews>
    <sheetView tabSelected="1" zoomScale="85" zoomScaleNormal="85" workbookViewId="0">
      <selection activeCell="M15" sqref="M15"/>
    </sheetView>
  </sheetViews>
  <sheetFormatPr defaultColWidth="9" defaultRowHeight="14.25"/>
  <cols>
    <col min="1" max="1" width="6.66666666666667" customWidth="1"/>
    <col min="4" max="4" width="15.8" customWidth="1"/>
    <col min="6" max="6" width="16.5333333333333" customWidth="1"/>
    <col min="7" max="7" width="15.2666666666667" customWidth="1"/>
    <col min="9" max="9" width="14.1333333333333" customWidth="1"/>
    <col min="10" max="10" width="11"/>
  </cols>
  <sheetData>
    <row r="1" ht="27" customHeight="1" spans="1:10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ht="27" customHeight="1" spans="1:10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  <c r="I2" s="24"/>
      <c r="J2" s="36" t="s">
        <v>9</v>
      </c>
    </row>
    <row r="3" ht="64.25" customHeight="1" spans="1:10">
      <c r="A3" s="24"/>
      <c r="B3" s="24"/>
      <c r="C3" s="24"/>
      <c r="D3" s="24"/>
      <c r="E3" s="24"/>
      <c r="F3" s="24"/>
      <c r="G3" s="24"/>
      <c r="H3" s="24" t="s">
        <v>10</v>
      </c>
      <c r="I3" s="24" t="s">
        <v>11</v>
      </c>
      <c r="J3" s="36"/>
    </row>
    <row r="4" s="21" customFormat="1" ht="45" customHeight="1" spans="1:10">
      <c r="A4" s="25">
        <v>1</v>
      </c>
      <c r="B4" s="26" t="s">
        <v>12</v>
      </c>
      <c r="C4" s="26" t="s">
        <v>13</v>
      </c>
      <c r="D4" s="26" t="s">
        <v>14</v>
      </c>
      <c r="E4" s="26" t="s">
        <v>15</v>
      </c>
      <c r="F4" s="27" t="s">
        <v>16</v>
      </c>
      <c r="G4" s="27" t="s">
        <v>17</v>
      </c>
      <c r="H4" s="28">
        <v>300</v>
      </c>
      <c r="I4" s="28">
        <v>18329.17</v>
      </c>
      <c r="J4" s="28">
        <f>I4*0.6</f>
        <v>10997.502</v>
      </c>
    </row>
    <row r="5" s="21" customFormat="1" ht="36" customHeight="1" spans="1:10">
      <c r="A5" s="25">
        <v>2</v>
      </c>
      <c r="B5" s="26" t="s">
        <v>12</v>
      </c>
      <c r="C5" s="29" t="s">
        <v>13</v>
      </c>
      <c r="D5" s="26" t="s">
        <v>18</v>
      </c>
      <c r="E5" s="26" t="s">
        <v>19</v>
      </c>
      <c r="F5" s="27" t="s">
        <v>20</v>
      </c>
      <c r="G5" s="27" t="s">
        <v>17</v>
      </c>
      <c r="H5" s="28">
        <v>50</v>
      </c>
      <c r="I5" s="28">
        <v>15706.96</v>
      </c>
      <c r="J5" s="28">
        <f t="shared" ref="J5:J11" si="0">I5*0.6</f>
        <v>9424.176</v>
      </c>
    </row>
    <row r="6" s="21" customFormat="1" ht="54" customHeight="1" spans="1:10">
      <c r="A6" s="25">
        <v>3</v>
      </c>
      <c r="B6" s="26" t="s">
        <v>12</v>
      </c>
      <c r="C6" s="29" t="s">
        <v>13</v>
      </c>
      <c r="D6" s="26" t="s">
        <v>21</v>
      </c>
      <c r="E6" s="26" t="s">
        <v>22</v>
      </c>
      <c r="F6" s="27" t="s">
        <v>23</v>
      </c>
      <c r="G6" s="27" t="s">
        <v>17</v>
      </c>
      <c r="H6" s="28">
        <v>370</v>
      </c>
      <c r="I6" s="28">
        <v>54474.48</v>
      </c>
      <c r="J6" s="28">
        <f t="shared" si="0"/>
        <v>32684.688</v>
      </c>
    </row>
    <row r="7" s="22" customFormat="1" ht="36" customHeight="1" spans="1:10">
      <c r="A7" s="25">
        <v>4</v>
      </c>
      <c r="B7" s="26" t="s">
        <v>12</v>
      </c>
      <c r="C7" s="29" t="s">
        <v>24</v>
      </c>
      <c r="D7" s="26" t="s">
        <v>25</v>
      </c>
      <c r="E7" s="26" t="s">
        <v>26</v>
      </c>
      <c r="F7" s="27" t="s">
        <v>27</v>
      </c>
      <c r="G7" s="27" t="s">
        <v>17</v>
      </c>
      <c r="H7" s="28">
        <v>400</v>
      </c>
      <c r="I7" s="28">
        <v>6730.77</v>
      </c>
      <c r="J7" s="28">
        <f t="shared" si="0"/>
        <v>4038.462</v>
      </c>
    </row>
    <row r="8" customFormat="1" ht="36" customHeight="1" spans="1:10">
      <c r="A8" s="25">
        <v>5</v>
      </c>
      <c r="B8" s="26" t="s">
        <v>12</v>
      </c>
      <c r="C8" s="29" t="s">
        <v>24</v>
      </c>
      <c r="D8" s="26" t="s">
        <v>28</v>
      </c>
      <c r="E8" s="26" t="s">
        <v>29</v>
      </c>
      <c r="F8" s="27" t="s">
        <v>30</v>
      </c>
      <c r="G8" s="27" t="s">
        <v>31</v>
      </c>
      <c r="H8" s="28">
        <v>409.05</v>
      </c>
      <c r="I8" s="28">
        <v>53846.04</v>
      </c>
      <c r="J8" s="28">
        <f t="shared" si="0"/>
        <v>32307.624</v>
      </c>
    </row>
    <row r="9" ht="36" customHeight="1" spans="1:10">
      <c r="A9" s="25">
        <v>6</v>
      </c>
      <c r="B9" s="27" t="s">
        <v>32</v>
      </c>
      <c r="C9" s="29" t="s">
        <v>24</v>
      </c>
      <c r="D9" s="26" t="s">
        <v>33</v>
      </c>
      <c r="E9" s="26" t="s">
        <v>34</v>
      </c>
      <c r="F9" s="27" t="s">
        <v>35</v>
      </c>
      <c r="G9" s="27" t="s">
        <v>36</v>
      </c>
      <c r="H9" s="28">
        <v>1500</v>
      </c>
      <c r="I9" s="28">
        <v>211833.32</v>
      </c>
      <c r="J9" s="28">
        <f t="shared" si="0"/>
        <v>127099.992</v>
      </c>
    </row>
    <row r="10" ht="36" customHeight="1" spans="1:10">
      <c r="A10" s="25">
        <v>7</v>
      </c>
      <c r="B10" s="27" t="s">
        <v>32</v>
      </c>
      <c r="C10" s="27" t="s">
        <v>37</v>
      </c>
      <c r="D10" s="26" t="s">
        <v>38</v>
      </c>
      <c r="E10" s="26" t="s">
        <v>39</v>
      </c>
      <c r="F10" s="27" t="s">
        <v>40</v>
      </c>
      <c r="G10" s="27" t="s">
        <v>17</v>
      </c>
      <c r="H10" s="28">
        <v>53.34</v>
      </c>
      <c r="I10" s="28">
        <v>14587.74</v>
      </c>
      <c r="J10" s="28">
        <f t="shared" si="0"/>
        <v>8752.644</v>
      </c>
    </row>
    <row r="11" ht="58" customHeight="1" spans="1:10">
      <c r="A11" s="25">
        <v>8</v>
      </c>
      <c r="B11" s="27" t="s">
        <v>41</v>
      </c>
      <c r="C11" s="27" t="s">
        <v>24</v>
      </c>
      <c r="D11" s="27" t="s">
        <v>42</v>
      </c>
      <c r="E11" s="27" t="s">
        <v>43</v>
      </c>
      <c r="F11" s="27" t="s">
        <v>44</v>
      </c>
      <c r="G11" s="27" t="s">
        <v>45</v>
      </c>
      <c r="H11" s="28">
        <v>1500</v>
      </c>
      <c r="I11" s="28">
        <v>250058.64</v>
      </c>
      <c r="J11" s="37">
        <f t="shared" si="0"/>
        <v>150035.184</v>
      </c>
    </row>
    <row r="12" ht="58" customHeight="1" spans="1:10">
      <c r="A12" s="25"/>
      <c r="B12" s="27"/>
      <c r="C12" s="27"/>
      <c r="D12" s="27"/>
      <c r="E12" s="27"/>
      <c r="F12" s="27" t="s">
        <v>46</v>
      </c>
      <c r="G12" s="27" t="s">
        <v>36</v>
      </c>
      <c r="H12" s="28"/>
      <c r="I12" s="28"/>
      <c r="J12" s="38"/>
    </row>
    <row r="13" ht="58" customHeight="1" spans="1:10">
      <c r="A13" s="25"/>
      <c r="B13" s="27"/>
      <c r="C13" s="27"/>
      <c r="D13" s="27"/>
      <c r="E13" s="27"/>
      <c r="F13" s="27" t="s">
        <v>47</v>
      </c>
      <c r="G13" s="27" t="s">
        <v>48</v>
      </c>
      <c r="H13" s="28"/>
      <c r="I13" s="28"/>
      <c r="J13" s="39"/>
    </row>
    <row r="14" ht="30" customHeight="1" spans="1:10">
      <c r="A14" s="30">
        <v>9</v>
      </c>
      <c r="B14" s="31" t="s">
        <v>49</v>
      </c>
      <c r="C14" s="31" t="s">
        <v>24</v>
      </c>
      <c r="D14" s="32" t="s">
        <v>50</v>
      </c>
      <c r="E14" s="32" t="s">
        <v>51</v>
      </c>
      <c r="F14" s="31" t="s">
        <v>52</v>
      </c>
      <c r="G14" s="27" t="s">
        <v>36</v>
      </c>
      <c r="H14" s="28">
        <v>300</v>
      </c>
      <c r="I14" s="28">
        <v>73383.32</v>
      </c>
      <c r="J14" s="28">
        <f>I14*0.6</f>
        <v>44029.992</v>
      </c>
    </row>
    <row r="15" ht="24.4" customHeight="1" spans="1:10">
      <c r="A15" s="33" t="s">
        <v>53</v>
      </c>
      <c r="B15" s="33"/>
      <c r="C15" s="33"/>
      <c r="D15" s="33"/>
      <c r="E15" s="33"/>
      <c r="F15" s="33"/>
      <c r="G15" s="33"/>
      <c r="H15" s="34">
        <f>SUM(H4:H14)</f>
        <v>4882.39</v>
      </c>
      <c r="I15" s="34">
        <f>SUM(I4:I14)</f>
        <v>698950.44</v>
      </c>
      <c r="J15" s="34">
        <f>SUM(J4:J14)</f>
        <v>419370.264</v>
      </c>
    </row>
    <row r="17" spans="4:4">
      <c r="D17" s="35"/>
    </row>
  </sheetData>
  <mergeCells count="19">
    <mergeCell ref="A1:J1"/>
    <mergeCell ref="H2:I2"/>
    <mergeCell ref="A15:G15"/>
    <mergeCell ref="A2:A3"/>
    <mergeCell ref="A11:A13"/>
    <mergeCell ref="B2:B3"/>
    <mergeCell ref="B11:B13"/>
    <mergeCell ref="C2:C3"/>
    <mergeCell ref="C11:C13"/>
    <mergeCell ref="D2:D3"/>
    <mergeCell ref="D11:D13"/>
    <mergeCell ref="E2:E3"/>
    <mergeCell ref="E11:E13"/>
    <mergeCell ref="F2:F3"/>
    <mergeCell ref="G2:G3"/>
    <mergeCell ref="H11:H13"/>
    <mergeCell ref="I11:I13"/>
    <mergeCell ref="J2:J3"/>
    <mergeCell ref="J11:J13"/>
  </mergeCells>
  <dataValidations count="1">
    <dataValidation type="list" allowBlank="1" showInputMessage="1" showErrorMessage="1" sqref="C8 C9 C4:C7">
      <formula1>"家庭农场,合作社,龙头企业,规模猪场"</formula1>
    </dataValidation>
  </dataValidations>
  <pageMargins left="0.708661417322835" right="0.354330708661417" top="0.748031496062992" bottom="0.748031496062992" header="0.31496062992126" footer="0.31496062992126"/>
  <pageSetup paperSize="9" scale="5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8"/>
  <sheetViews>
    <sheetView workbookViewId="0">
      <selection activeCell="H21" sqref="H21"/>
    </sheetView>
  </sheetViews>
  <sheetFormatPr defaultColWidth="9" defaultRowHeight="14.25"/>
  <cols>
    <col min="5" max="5" width="12.2666666666667" customWidth="1"/>
    <col min="8" max="8" width="12.2666666666667" customWidth="1"/>
    <col min="9" max="9" width="10.9333333333333" customWidth="1"/>
  </cols>
  <sheetData>
    <row r="1" ht="15"/>
    <row r="2" ht="23.25" spans="3:9">
      <c r="C2" s="1" t="s">
        <v>1</v>
      </c>
      <c r="D2" s="2" t="s">
        <v>54</v>
      </c>
      <c r="E2" s="2" t="s">
        <v>55</v>
      </c>
      <c r="F2" s="2" t="s">
        <v>56</v>
      </c>
      <c r="G2" s="2" t="s">
        <v>57</v>
      </c>
      <c r="H2" s="2" t="s">
        <v>58</v>
      </c>
      <c r="I2" s="2" t="s">
        <v>59</v>
      </c>
    </row>
    <row r="3" ht="15" spans="3:9">
      <c r="C3" s="3">
        <v>1</v>
      </c>
      <c r="D3" s="3" t="s">
        <v>60</v>
      </c>
      <c r="E3" s="4" t="s">
        <v>61</v>
      </c>
      <c r="F3" s="3" t="s">
        <v>62</v>
      </c>
      <c r="G3" s="5">
        <v>300</v>
      </c>
      <c r="H3" s="6">
        <v>44306</v>
      </c>
      <c r="I3" s="20">
        <v>7750</v>
      </c>
    </row>
    <row r="4" ht="15" spans="3:9">
      <c r="C4" s="7"/>
      <c r="D4" s="7"/>
      <c r="E4" s="8"/>
      <c r="F4" s="7"/>
      <c r="G4" s="9"/>
      <c r="H4" s="6">
        <v>44336</v>
      </c>
      <c r="I4" s="20">
        <v>11625</v>
      </c>
    </row>
    <row r="5" ht="15" spans="3:9">
      <c r="C5" s="7"/>
      <c r="D5" s="7"/>
      <c r="E5" s="8"/>
      <c r="F5" s="7"/>
      <c r="G5" s="9"/>
      <c r="H5" s="6">
        <v>44364</v>
      </c>
      <c r="I5" s="20">
        <v>10850</v>
      </c>
    </row>
    <row r="6" ht="15" spans="3:9">
      <c r="C6" s="10" t="s">
        <v>63</v>
      </c>
      <c r="D6" s="10"/>
      <c r="E6" s="10"/>
      <c r="F6" s="10"/>
      <c r="G6" s="11">
        <v>300</v>
      </c>
      <c r="H6" s="12"/>
      <c r="I6" s="20">
        <v>30225</v>
      </c>
    </row>
    <row r="7" ht="15" spans="3:9">
      <c r="C7" s="10">
        <v>2</v>
      </c>
      <c r="D7" s="13" t="s">
        <v>60</v>
      </c>
      <c r="E7" s="4" t="s">
        <v>64</v>
      </c>
      <c r="F7" s="13" t="s">
        <v>65</v>
      </c>
      <c r="G7" s="14">
        <v>300</v>
      </c>
      <c r="H7" s="6">
        <v>44397</v>
      </c>
      <c r="I7" s="20">
        <v>9062.5</v>
      </c>
    </row>
    <row r="8" ht="15" spans="3:9">
      <c r="C8" s="10"/>
      <c r="D8" s="13"/>
      <c r="E8" s="8"/>
      <c r="F8" s="13"/>
      <c r="G8" s="14"/>
      <c r="H8" s="6">
        <v>44428</v>
      </c>
      <c r="I8" s="20">
        <v>11237.5</v>
      </c>
    </row>
    <row r="9" ht="15" spans="3:9">
      <c r="C9" s="10"/>
      <c r="D9" s="13"/>
      <c r="E9" s="8"/>
      <c r="F9" s="13"/>
      <c r="G9" s="14"/>
      <c r="H9" s="6">
        <v>44459</v>
      </c>
      <c r="I9" s="20">
        <v>11237.5</v>
      </c>
    </row>
    <row r="10" ht="15" spans="3:9">
      <c r="C10" s="10"/>
      <c r="D10" s="13"/>
      <c r="E10" s="8"/>
      <c r="F10" s="13"/>
      <c r="G10" s="14"/>
      <c r="H10" s="6">
        <v>44489</v>
      </c>
      <c r="I10" s="20">
        <v>10875</v>
      </c>
    </row>
    <row r="11" ht="15" spans="3:9">
      <c r="C11" s="10"/>
      <c r="D11" s="13"/>
      <c r="E11" s="8"/>
      <c r="F11" s="13"/>
      <c r="G11" s="14"/>
      <c r="H11" s="6">
        <v>44520</v>
      </c>
      <c r="I11" s="20">
        <v>11237.5</v>
      </c>
    </row>
    <row r="12" ht="15" spans="3:9">
      <c r="C12" s="10"/>
      <c r="D12" s="13"/>
      <c r="E12" s="8"/>
      <c r="F12" s="13"/>
      <c r="G12" s="14"/>
      <c r="H12" s="6">
        <v>44550</v>
      </c>
      <c r="I12" s="20">
        <v>10875</v>
      </c>
    </row>
    <row r="13" ht="15" spans="3:9">
      <c r="C13" s="10"/>
      <c r="D13" s="13"/>
      <c r="E13" s="8"/>
      <c r="F13" s="13"/>
      <c r="G13" s="14"/>
      <c r="H13" s="6">
        <v>44581</v>
      </c>
      <c r="I13" s="20">
        <v>11237.5</v>
      </c>
    </row>
    <row r="14" ht="15" spans="3:9">
      <c r="C14" s="10"/>
      <c r="D14" s="13"/>
      <c r="E14" s="8"/>
      <c r="F14" s="13"/>
      <c r="G14" s="14"/>
      <c r="H14" s="6">
        <v>44612</v>
      </c>
      <c r="I14" s="20">
        <v>11237.5</v>
      </c>
    </row>
    <row r="15" ht="15" spans="3:9">
      <c r="C15" s="10"/>
      <c r="D15" s="13"/>
      <c r="E15" s="8"/>
      <c r="F15" s="13"/>
      <c r="G15" s="14"/>
      <c r="H15" s="6">
        <v>44640</v>
      </c>
      <c r="I15" s="20">
        <v>10150</v>
      </c>
    </row>
    <row r="16" ht="15" spans="3:9">
      <c r="C16" s="10"/>
      <c r="D16" s="13"/>
      <c r="E16" s="15"/>
      <c r="F16" s="13"/>
      <c r="G16" s="14"/>
      <c r="H16" s="6">
        <v>44651</v>
      </c>
      <c r="I16" s="20">
        <v>3987.5</v>
      </c>
    </row>
    <row r="17" ht="15" spans="3:9">
      <c r="C17" s="10" t="s">
        <v>63</v>
      </c>
      <c r="D17" s="10"/>
      <c r="E17" s="10"/>
      <c r="F17" s="10"/>
      <c r="G17" s="16">
        <v>300</v>
      </c>
      <c r="H17" s="12"/>
      <c r="I17" s="20">
        <v>101137.5</v>
      </c>
    </row>
    <row r="18" ht="15" spans="3:9">
      <c r="C18" s="17" t="s">
        <v>53</v>
      </c>
      <c r="D18" s="18"/>
      <c r="E18" s="18"/>
      <c r="F18" s="18"/>
      <c r="G18" s="19"/>
      <c r="H18" s="12"/>
      <c r="I18" s="20">
        <v>131362.5</v>
      </c>
    </row>
  </sheetData>
  <mergeCells count="13">
    <mergeCell ref="C6:F6"/>
    <mergeCell ref="C17:F17"/>
    <mergeCell ref="C18:F18"/>
    <mergeCell ref="C3:C5"/>
    <mergeCell ref="C7:C16"/>
    <mergeCell ref="D3:D5"/>
    <mergeCell ref="D7:D16"/>
    <mergeCell ref="E3:E5"/>
    <mergeCell ref="E7:E16"/>
    <mergeCell ref="F3:F5"/>
    <mergeCell ref="F7:F16"/>
    <mergeCell ref="G3:G5"/>
    <mergeCell ref="G7:G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家庭农场贷款贴息审核汇总表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CGF</dc:creator>
  <cp:lastModifiedBy>YoriKong</cp:lastModifiedBy>
  <dcterms:created xsi:type="dcterms:W3CDTF">2022-12-07T03:47:00Z</dcterms:created>
  <cp:lastPrinted>2022-12-14T02:12:00Z</cp:lastPrinted>
  <dcterms:modified xsi:type="dcterms:W3CDTF">2024-01-08T08:37:13Z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BC38D7D128514CD09CDEAA4B08A79B6D</vt:lpwstr>
  </property>
  <property fmtid="{D5CDD505-2E9C-101B-9397-08002B2CF9AE}" pid="3" name="KSOProductBuildVer">
    <vt:lpwstr>2052-12.1.0.16120</vt:lpwstr>
  </property>
</Properties>
</file>