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15"/>
  </bookViews>
  <sheets>
    <sheet name="八卦洲" sheetId="3" r:id="rId1"/>
  </sheets>
  <calcPr calcId="144525"/>
</workbook>
</file>

<file path=xl/sharedStrings.xml><?xml version="1.0" encoding="utf-8"?>
<sst xmlns="http://schemas.openxmlformats.org/spreadsheetml/2006/main" count="17">
  <si>
    <t>栖霞区2017年秋冬季秸秆综合利用财政补助公示表</t>
  </si>
  <si>
    <t xml:space="preserve"> 单位                                        </t>
  </si>
  <si>
    <t>玉米（亩）</t>
  </si>
  <si>
    <t>大豆（亩）</t>
  </si>
  <si>
    <t>芦蒿（亩）</t>
  </si>
  <si>
    <t>合计</t>
  </si>
  <si>
    <t>还田面积</t>
  </si>
  <si>
    <t>收储面积</t>
  </si>
  <si>
    <t>合计（亩）</t>
  </si>
  <si>
    <t>区补助金额   （万元）</t>
  </si>
  <si>
    <t>新闸村</t>
  </si>
  <si>
    <t>中桥村</t>
  </si>
  <si>
    <t>七里村</t>
  </si>
  <si>
    <t>外沙村</t>
  </si>
  <si>
    <t>上坝村</t>
  </si>
  <si>
    <t>下坝村</t>
  </si>
  <si>
    <t>东江村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</si>
</sst>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4"/>
      <color rgb="FF000000"/>
      <name val="黑体"/>
      <charset val="134"/>
    </font>
    <font>
      <sz val="12"/>
      <name val="宋体"/>
      <charset val="134"/>
    </font>
    <font>
      <b/>
      <sz val="22"/>
      <name val="仿宋_GB2312"/>
      <charset val="134"/>
    </font>
    <font>
      <sz val="14"/>
      <name val="仿宋_GB2312"/>
      <charset val="134"/>
    </font>
    <font>
      <sz val="12"/>
      <name val="仿宋_GB2312"/>
      <charset val="134"/>
    </font>
    <font>
      <sz val="10.5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0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16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25" fillId="4" borderId="15" applyNumberFormat="0" applyAlignment="0" applyProtection="0">
      <alignment vertical="center"/>
    </xf>
    <xf numFmtId="0" fontId="14" fillId="9" borderId="14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justify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10" fontId="5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176" fontId="5" fillId="0" borderId="9" xfId="0" applyNumberFormat="1" applyFont="1" applyBorder="1" applyAlignment="1">
      <alignment horizontal="center" vertical="center" wrapText="1"/>
    </xf>
    <xf numFmtId="176" fontId="6" fillId="0" borderId="9" xfId="0" applyNumberFormat="1" applyFont="1" applyFill="1" applyBorder="1" applyAlignment="1">
      <alignment horizontal="center" vertical="center"/>
    </xf>
    <xf numFmtId="176" fontId="6" fillId="0" borderId="10" xfId="0" applyNumberFormat="1" applyFont="1" applyFill="1" applyBorder="1" applyAlignment="1">
      <alignment horizontal="center" vertical="center"/>
    </xf>
    <xf numFmtId="0" fontId="6" fillId="0" borderId="9" xfId="0" applyNumberFormat="1" applyFont="1" applyFill="1" applyBorder="1" applyAlignment="1">
      <alignment horizontal="center" vertical="center" wrapText="1"/>
    </xf>
    <xf numFmtId="0" fontId="7" fillId="0" borderId="9" xfId="0" applyNumberFormat="1" applyFont="1" applyFill="1" applyBorder="1" applyAlignment="1">
      <alignment horizontal="center" vertical="center" wrapText="1"/>
    </xf>
    <xf numFmtId="176" fontId="8" fillId="0" borderId="9" xfId="0" applyNumberFormat="1" applyFont="1" applyFill="1" applyBorder="1" applyAlignment="1">
      <alignment horizontal="center" vertical="center" wrapText="1"/>
    </xf>
    <xf numFmtId="176" fontId="9" fillId="0" borderId="9" xfId="0" applyNumberFormat="1" applyFont="1" applyFill="1" applyBorder="1" applyAlignment="1">
      <alignment horizontal="center" vertical="center"/>
    </xf>
    <xf numFmtId="176" fontId="9" fillId="0" borderId="10" xfId="0" applyNumberFormat="1" applyFont="1" applyFill="1" applyBorder="1" applyAlignment="1">
      <alignment horizontal="center" vertical="center"/>
    </xf>
    <xf numFmtId="0" fontId="5" fillId="0" borderId="9" xfId="0" applyNumberFormat="1" applyFont="1" applyBorder="1" applyAlignment="1">
      <alignment horizontal="center" vertical="center" wrapText="1"/>
    </xf>
    <xf numFmtId="176" fontId="5" fillId="0" borderId="10" xfId="0" applyNumberFormat="1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I4" sqref="I4:J15"/>
    </sheetView>
  </sheetViews>
  <sheetFormatPr defaultColWidth="9" defaultRowHeight="13.5"/>
  <cols>
    <col min="1" max="1" width="13.625" customWidth="1"/>
    <col min="2" max="2" width="11.625" customWidth="1"/>
    <col min="3" max="3" width="11.875" customWidth="1"/>
    <col min="4" max="4" width="10.25" customWidth="1"/>
    <col min="5" max="5" width="11.125" customWidth="1"/>
    <col min="6" max="6" width="9.375" customWidth="1"/>
    <col min="7" max="8" width="11" customWidth="1"/>
    <col min="9" max="9" width="12.75" customWidth="1"/>
    <col min="10" max="10" width="15.875" customWidth="1"/>
  </cols>
  <sheetData>
    <row r="1" ht="26" customHeight="1" spans="1:10">
      <c r="A1" s="1"/>
      <c r="B1" s="2"/>
      <c r="C1" s="2"/>
      <c r="D1" s="2"/>
      <c r="E1" s="2"/>
      <c r="F1" s="2"/>
      <c r="G1" s="2"/>
      <c r="H1" s="2"/>
      <c r="I1" s="2"/>
      <c r="J1" s="2"/>
    </row>
    <row r="2" ht="27" spans="1:10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</row>
    <row r="3" ht="18.75" spans="1:10">
      <c r="A3" s="4"/>
      <c r="B3" s="4"/>
      <c r="C3" s="4"/>
      <c r="D3" s="4"/>
      <c r="E3" s="4"/>
      <c r="F3" s="4"/>
      <c r="G3" s="4"/>
      <c r="H3" s="4"/>
      <c r="I3" s="4"/>
      <c r="J3" s="4"/>
    </row>
    <row r="4" spans="1:10">
      <c r="A4" s="5" t="s">
        <v>1</v>
      </c>
      <c r="B4" s="6" t="s">
        <v>2</v>
      </c>
      <c r="C4" s="6"/>
      <c r="D4" s="6"/>
      <c r="E4" s="6" t="s">
        <v>3</v>
      </c>
      <c r="F4" s="6"/>
      <c r="G4" s="6"/>
      <c r="H4" s="7" t="s">
        <v>4</v>
      </c>
      <c r="I4" s="23" t="s">
        <v>5</v>
      </c>
      <c r="J4" s="24"/>
    </row>
    <row r="5" spans="1:10">
      <c r="A5" s="5"/>
      <c r="B5" s="6"/>
      <c r="C5" s="6"/>
      <c r="D5" s="6"/>
      <c r="E5" s="6"/>
      <c r="F5" s="6"/>
      <c r="G5" s="6"/>
      <c r="H5" s="8"/>
      <c r="I5" s="25"/>
      <c r="J5" s="10"/>
    </row>
    <row r="6" spans="1:10">
      <c r="A6" s="5"/>
      <c r="B6" s="6"/>
      <c r="C6" s="6"/>
      <c r="D6" s="6"/>
      <c r="E6" s="6"/>
      <c r="F6" s="6"/>
      <c r="G6" s="6"/>
      <c r="H6" s="9"/>
      <c r="I6" s="26"/>
      <c r="J6" s="11"/>
    </row>
    <row r="7" ht="29.25" customHeight="1" spans="1:10">
      <c r="A7" s="5"/>
      <c r="B7" s="10" t="s">
        <v>5</v>
      </c>
      <c r="C7" s="10" t="s">
        <v>6</v>
      </c>
      <c r="D7" s="10" t="s">
        <v>7</v>
      </c>
      <c r="E7" s="10" t="s">
        <v>5</v>
      </c>
      <c r="F7" s="10" t="s">
        <v>6</v>
      </c>
      <c r="G7" s="10" t="s">
        <v>7</v>
      </c>
      <c r="H7" s="11" t="s">
        <v>5</v>
      </c>
      <c r="I7" s="11" t="s">
        <v>8</v>
      </c>
      <c r="J7" s="11" t="s">
        <v>9</v>
      </c>
    </row>
    <row r="8" ht="27" customHeight="1" spans="1:10">
      <c r="A8" s="12" t="s">
        <v>10</v>
      </c>
      <c r="B8" s="13">
        <f t="shared" ref="B8:B10" si="0">C8+D8</f>
        <v>266.2</v>
      </c>
      <c r="C8" s="14">
        <v>242.2</v>
      </c>
      <c r="D8" s="14">
        <v>24</v>
      </c>
      <c r="E8" s="13">
        <f t="shared" ref="E8:E10" si="1">SUM(F8:G8)</f>
        <v>85.5</v>
      </c>
      <c r="F8" s="13"/>
      <c r="G8" s="14">
        <v>85.5</v>
      </c>
      <c r="H8" s="15">
        <v>2380</v>
      </c>
      <c r="I8" s="27">
        <v>2731.7</v>
      </c>
      <c r="J8" s="27">
        <v>6.83</v>
      </c>
    </row>
    <row r="9" ht="29" customHeight="1" spans="1:10">
      <c r="A9" s="16" t="s">
        <v>11</v>
      </c>
      <c r="B9" s="13">
        <f t="shared" si="0"/>
        <v>185.9</v>
      </c>
      <c r="C9" s="14">
        <v>140.9</v>
      </c>
      <c r="D9" s="14">
        <v>45</v>
      </c>
      <c r="E9" s="13">
        <f t="shared" si="1"/>
        <v>47</v>
      </c>
      <c r="F9" s="13"/>
      <c r="G9" s="14">
        <v>47</v>
      </c>
      <c r="H9" s="15">
        <v>2160</v>
      </c>
      <c r="I9" s="27">
        <v>2392.9</v>
      </c>
      <c r="J9" s="27">
        <v>5.98</v>
      </c>
    </row>
    <row r="10" ht="27" customHeight="1" spans="1:10">
      <c r="A10" s="16" t="s">
        <v>12</v>
      </c>
      <c r="B10" s="13">
        <f t="shared" si="0"/>
        <v>180.1</v>
      </c>
      <c r="C10" s="14">
        <v>180.1</v>
      </c>
      <c r="D10" s="14"/>
      <c r="E10" s="13">
        <f t="shared" si="1"/>
        <v>0</v>
      </c>
      <c r="F10" s="13"/>
      <c r="G10" s="14"/>
      <c r="H10" s="15">
        <v>4400</v>
      </c>
      <c r="I10" s="27">
        <v>4580.1</v>
      </c>
      <c r="J10" s="27">
        <v>11.45</v>
      </c>
    </row>
    <row r="11" ht="31" customHeight="1" spans="1:10">
      <c r="A11" s="17" t="s">
        <v>13</v>
      </c>
      <c r="B11" s="18">
        <f t="shared" ref="B11:B13" si="2">C11+D11</f>
        <v>589.3</v>
      </c>
      <c r="C11" s="14">
        <v>479.9</v>
      </c>
      <c r="D11" s="14">
        <v>109.4</v>
      </c>
      <c r="E11" s="13">
        <f>F11+G11</f>
        <v>43.77</v>
      </c>
      <c r="F11" s="14"/>
      <c r="G11" s="14">
        <v>43.77</v>
      </c>
      <c r="H11" s="15">
        <v>1460</v>
      </c>
      <c r="I11" s="27">
        <v>2093.07</v>
      </c>
      <c r="J11" s="27">
        <v>5.23</v>
      </c>
    </row>
    <row r="12" ht="28" customHeight="1" spans="1:10">
      <c r="A12" s="16" t="s">
        <v>14</v>
      </c>
      <c r="B12" s="13">
        <f t="shared" si="2"/>
        <v>1747.9</v>
      </c>
      <c r="C12" s="14">
        <v>975.9</v>
      </c>
      <c r="D12" s="14">
        <v>772</v>
      </c>
      <c r="E12" s="13">
        <f t="shared" ref="E12:E13" si="3">SUM(F12:G12)</f>
        <v>0</v>
      </c>
      <c r="F12" s="13">
        <v>0</v>
      </c>
      <c r="G12" s="19"/>
      <c r="H12" s="15">
        <v>4500</v>
      </c>
      <c r="I12" s="27">
        <v>6247.9</v>
      </c>
      <c r="J12" s="27">
        <v>15.62</v>
      </c>
    </row>
    <row r="13" ht="29" customHeight="1" spans="1:10">
      <c r="A13" s="16" t="s">
        <v>15</v>
      </c>
      <c r="B13" s="13">
        <f t="shared" si="2"/>
        <v>238.28</v>
      </c>
      <c r="C13" s="14">
        <v>238.28</v>
      </c>
      <c r="D13" s="14"/>
      <c r="E13" s="13">
        <f t="shared" si="3"/>
        <v>190</v>
      </c>
      <c r="F13" s="13"/>
      <c r="G13" s="19">
        <v>190</v>
      </c>
      <c r="H13" s="20">
        <v>3660</v>
      </c>
      <c r="I13" s="27">
        <v>4088.28</v>
      </c>
      <c r="J13" s="27">
        <v>10.22</v>
      </c>
    </row>
    <row r="14" ht="34" customHeight="1" spans="1:10">
      <c r="A14" s="16" t="s">
        <v>16</v>
      </c>
      <c r="B14" s="13">
        <f t="shared" ref="B14" si="4">C14+D14</f>
        <v>157.4</v>
      </c>
      <c r="C14" s="14">
        <v>17.7</v>
      </c>
      <c r="D14" s="14">
        <v>139.7</v>
      </c>
      <c r="E14" s="13">
        <f t="shared" ref="E14" si="5">SUM(F14:G14)</f>
        <v>0</v>
      </c>
      <c r="F14" s="13"/>
      <c r="G14" s="14"/>
      <c r="H14" s="20">
        <v>1440</v>
      </c>
      <c r="I14" s="27">
        <v>1597.4</v>
      </c>
      <c r="J14" s="27">
        <v>3.99</v>
      </c>
    </row>
    <row r="15" ht="36" customHeight="1" spans="1:10">
      <c r="A15" s="21" t="s">
        <v>5</v>
      </c>
      <c r="B15" s="13">
        <f t="shared" ref="B15:J15" si="6">SUM(B8:B14)</f>
        <v>3365.08</v>
      </c>
      <c r="C15" s="13">
        <f t="shared" si="6"/>
        <v>2274.98</v>
      </c>
      <c r="D15" s="13">
        <f t="shared" si="6"/>
        <v>1090.1</v>
      </c>
      <c r="E15" s="13">
        <f t="shared" si="6"/>
        <v>366.27</v>
      </c>
      <c r="F15" s="13">
        <f t="shared" si="6"/>
        <v>0</v>
      </c>
      <c r="G15" s="13">
        <f t="shared" si="6"/>
        <v>366.27</v>
      </c>
      <c r="H15" s="22">
        <v>20000</v>
      </c>
      <c r="I15" s="27">
        <v>23731.35</v>
      </c>
      <c r="J15" s="27">
        <v>59.32</v>
      </c>
    </row>
  </sheetData>
  <mergeCells count="7">
    <mergeCell ref="A2:J2"/>
    <mergeCell ref="A3:J3"/>
    <mergeCell ref="A4:A7"/>
    <mergeCell ref="H4:H6"/>
    <mergeCell ref="B4:D6"/>
    <mergeCell ref="E4:G6"/>
    <mergeCell ref="I4:J6"/>
  </mergeCells>
  <pageMargins left="0.747916666666667" right="0.747916666666667" top="0.984027777777778" bottom="0.984027777777778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八卦洲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甜蜜的事业</cp:lastModifiedBy>
  <dcterms:created xsi:type="dcterms:W3CDTF">2016-12-28T07:56:00Z</dcterms:created>
  <cp:lastPrinted>2017-07-23T07:09:00Z</cp:lastPrinted>
  <dcterms:modified xsi:type="dcterms:W3CDTF">2018-02-05T02:39:24Z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